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8455" windowHeight="12540"/>
  </bookViews>
  <sheets>
    <sheet name="FLUJO DE EFECTIVO" sheetId="1" r:id="rId1"/>
  </sheets>
  <calcPr calcId="124519"/>
</workbook>
</file>

<file path=xl/calcChain.xml><?xml version="1.0" encoding="utf-8"?>
<calcChain xmlns="http://schemas.openxmlformats.org/spreadsheetml/2006/main">
  <c r="C24" i="1"/>
  <c r="B24"/>
</calcChain>
</file>

<file path=xl/sharedStrings.xml><?xml version="1.0" encoding="utf-8"?>
<sst xmlns="http://schemas.openxmlformats.org/spreadsheetml/2006/main" count="44" uniqueCount="43">
  <si>
    <t>CENTRO ESPECIALIZADO DE ATENCION AMBULATORIA EN SALUD DR. NELSON ASTACIO</t>
  </si>
  <si>
    <t>FLUJOS DE EFECTIVO</t>
  </si>
  <si>
    <t>Del ejercicio terminado al 31 de Diciembre de 2025</t>
  </si>
  <si>
    <t>(Valores en RD$)</t>
  </si>
  <si>
    <t>Flujo de efectivo procedentes de actividades operativas</t>
  </si>
  <si>
    <t xml:space="preserve">Cobros por venta de servicios </t>
  </si>
  <si>
    <t xml:space="preserve">Cobros de subvenciones, transferencias, y otras asignaciones </t>
  </si>
  <si>
    <t>Otros Cobros</t>
  </si>
  <si>
    <t>Pagos a los trabajadores o en beneficio de ellos</t>
  </si>
  <si>
    <t>(230,088,520.45)</t>
  </si>
  <si>
    <t>(203,681,716.92)</t>
  </si>
  <si>
    <t>Pagos a proveedores</t>
  </si>
  <si>
    <t>(78,578,460.89)</t>
  </si>
  <si>
    <t>(26,186,016.94)</t>
  </si>
  <si>
    <t>Otros pagos</t>
  </si>
  <si>
    <t>(301,807.37)</t>
  </si>
  <si>
    <t>(118,193.23)</t>
  </si>
  <si>
    <t>Flujos de efectivo netos de las actividades de operación</t>
  </si>
  <si>
    <t>Flujos de efectivo de las actividades de inversión</t>
  </si>
  <si>
    <t>Pagos por adquisición de propiedad, planta y equipo</t>
  </si>
  <si>
    <t>(57,188,455.91)</t>
  </si>
  <si>
    <t>(5,789,896.32)</t>
  </si>
  <si>
    <t xml:space="preserve">Pagos por adquisición de intangibles y otros activos de largo plazo </t>
  </si>
  <si>
    <t>(465,000.00)</t>
  </si>
  <si>
    <t>(230,000.00)</t>
  </si>
  <si>
    <t>(12,753,306.87)</t>
  </si>
  <si>
    <t>(4,694,825.01)</t>
  </si>
  <si>
    <t>Flujos de efectivo netos por las actividades de inversión</t>
  </si>
  <si>
    <t>(70,406,762.78)</t>
  </si>
  <si>
    <t>(10,714,721.33)</t>
  </si>
  <si>
    <t xml:space="preserve">Incremento/(Disminución) neta en el efectivo y equivalentes al efectivo </t>
  </si>
  <si>
    <t>(32,136,772.20)</t>
  </si>
  <si>
    <t>Efectivo y equivalentes al efectivo al principio del periodo</t>
  </si>
  <si>
    <t>Efectivo y equivalentes al efectivo al final del periodo</t>
  </si>
  <si>
    <t>_______________________________</t>
  </si>
  <si>
    <t>________________________________</t>
  </si>
  <si>
    <t>Dr. Onnes Gleyton Tapia</t>
  </si>
  <si>
    <t>Licda. Lady Gonzalez</t>
  </si>
  <si>
    <t xml:space="preserve">Director  </t>
  </si>
  <si>
    <t xml:space="preserve"> Enc. Administrativo y Financiero</t>
  </si>
  <si>
    <t>_________________________________</t>
  </si>
  <si>
    <t>Licda. Irismel Mariñez</t>
  </si>
  <si>
    <t>Contador</t>
  </si>
</sst>
</file>

<file path=xl/styles.xml><?xml version="1.0" encoding="utf-8"?>
<styleSheet xmlns="http://schemas.openxmlformats.org/spreadsheetml/2006/main">
  <numFmts count="1">
    <numFmt numFmtId="164" formatCode="_-* #,##0.00\ _€_-;\-* #,##0.00\ _€_-;_-* &quot;-&quot;??\ _€_-;_-@_-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231F20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2"/>
      <color rgb="FF231F20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32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164" fontId="5" fillId="0" borderId="0" xfId="1" applyFont="1" applyAlignment="1">
      <alignment horizontal="right" vertical="center" wrapText="1"/>
    </xf>
    <xf numFmtId="164" fontId="0" fillId="0" borderId="0" xfId="0" applyNumberFormat="1"/>
    <xf numFmtId="49" fontId="5" fillId="0" borderId="0" xfId="1" applyNumberFormat="1" applyFont="1" applyAlignment="1">
      <alignment horizontal="right" vertical="center" wrapText="1"/>
    </xf>
    <xf numFmtId="49" fontId="5" fillId="0" borderId="1" xfId="1" applyNumberFormat="1" applyFont="1" applyBorder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164" fontId="2" fillId="0" borderId="2" xfId="1" applyFont="1" applyBorder="1" applyAlignment="1">
      <alignment horizontal="right" vertical="center" wrapText="1"/>
    </xf>
    <xf numFmtId="0" fontId="4" fillId="0" borderId="0" xfId="0" applyFont="1" applyAlignment="1">
      <alignment vertical="top" wrapText="1"/>
    </xf>
    <xf numFmtId="164" fontId="4" fillId="0" borderId="0" xfId="1" applyFont="1" applyAlignment="1">
      <alignment vertical="center" wrapText="1"/>
    </xf>
    <xf numFmtId="164" fontId="4" fillId="0" borderId="0" xfId="1" applyFont="1" applyAlignment="1">
      <alignment horizontal="right" vertical="center" wrapText="1"/>
    </xf>
    <xf numFmtId="0" fontId="2" fillId="0" borderId="0" xfId="0" applyFont="1" applyAlignment="1">
      <alignment horizontal="left" vertical="center" wrapText="1"/>
    </xf>
    <xf numFmtId="164" fontId="5" fillId="0" borderId="0" xfId="1" applyFont="1" applyAlignment="1">
      <alignment horizontal="justify" vertical="center" wrapText="1"/>
    </xf>
    <xf numFmtId="49" fontId="6" fillId="0" borderId="1" xfId="1" applyNumberFormat="1" applyFont="1" applyBorder="1" applyAlignment="1">
      <alignment horizontal="right" vertical="center" wrapText="1"/>
    </xf>
    <xf numFmtId="49" fontId="2" fillId="0" borderId="1" xfId="1" applyNumberFormat="1" applyFont="1" applyBorder="1" applyAlignment="1">
      <alignment horizontal="right" vertical="center" wrapText="1"/>
    </xf>
    <xf numFmtId="164" fontId="4" fillId="0" borderId="0" xfId="1" applyFont="1"/>
    <xf numFmtId="164" fontId="4" fillId="0" borderId="0" xfId="1" applyFont="1" applyAlignment="1">
      <alignment horizontal="right"/>
    </xf>
    <xf numFmtId="49" fontId="2" fillId="0" borderId="0" xfId="1" applyNumberFormat="1" applyFont="1" applyBorder="1" applyAlignment="1">
      <alignment horizontal="right" vertical="center" wrapText="1"/>
    </xf>
    <xf numFmtId="164" fontId="2" fillId="0" borderId="0" xfId="1" applyFont="1" applyAlignment="1">
      <alignment horizontal="right" vertical="center" wrapText="1"/>
    </xf>
    <xf numFmtId="164" fontId="5" fillId="0" borderId="1" xfId="1" applyFont="1" applyBorder="1" applyAlignment="1">
      <alignment horizontal="right" vertical="center" wrapText="1"/>
    </xf>
    <xf numFmtId="164" fontId="2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/>
  </cellXfs>
  <cellStyles count="3">
    <cellStyle name="Millares" xfId="1" builtinId="3"/>
    <cellStyle name="Millares 2" xfId="2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4"/>
  <sheetViews>
    <sheetView tabSelected="1" topLeftCell="A5" zoomScale="90" zoomScaleNormal="90" workbookViewId="0">
      <selection sqref="A1:C44"/>
    </sheetView>
  </sheetViews>
  <sheetFormatPr baseColWidth="10" defaultRowHeight="15.75"/>
  <cols>
    <col min="1" max="1" width="64.5703125" style="5" customWidth="1"/>
    <col min="2" max="2" width="25.5703125" style="5" customWidth="1"/>
    <col min="3" max="3" width="27" style="5" customWidth="1"/>
    <col min="4" max="4" width="21.42578125" customWidth="1"/>
  </cols>
  <sheetData>
    <row r="1" spans="1:4">
      <c r="A1" s="1" t="s">
        <v>0</v>
      </c>
      <c r="B1" s="1"/>
      <c r="C1" s="1"/>
    </row>
    <row r="2" spans="1:4">
      <c r="A2" s="2" t="s">
        <v>1</v>
      </c>
      <c r="B2" s="2"/>
      <c r="C2" s="2"/>
    </row>
    <row r="3" spans="1:4">
      <c r="A3" s="3" t="s">
        <v>2</v>
      </c>
      <c r="B3" s="3"/>
      <c r="C3" s="3"/>
    </row>
    <row r="4" spans="1:4">
      <c r="A4" s="2" t="s">
        <v>3</v>
      </c>
      <c r="B4" s="2"/>
      <c r="C4" s="2"/>
    </row>
    <row r="5" spans="1:4">
      <c r="A5" s="4"/>
    </row>
    <row r="6" spans="1:4">
      <c r="A6" s="6" t="s">
        <v>4</v>
      </c>
    </row>
    <row r="7" spans="1:4">
      <c r="B7" s="7">
        <v>2025</v>
      </c>
      <c r="C7" s="7">
        <v>2024</v>
      </c>
    </row>
    <row r="8" spans="1:4">
      <c r="A8" s="8" t="s">
        <v>5</v>
      </c>
      <c r="B8" s="9">
        <v>108240659.8</v>
      </c>
      <c r="C8" s="9">
        <v>89204578.150000006</v>
      </c>
    </row>
    <row r="9" spans="1:4">
      <c r="A9" s="8" t="s">
        <v>6</v>
      </c>
      <c r="B9" s="9">
        <v>219043222.97999999</v>
      </c>
      <c r="C9" s="9">
        <v>186534083.61000001</v>
      </c>
    </row>
    <row r="10" spans="1:4">
      <c r="A10" s="8" t="s">
        <v>7</v>
      </c>
      <c r="B10" s="9">
        <v>19954896.510000002</v>
      </c>
      <c r="C10" s="9">
        <v>32411</v>
      </c>
      <c r="D10" s="10"/>
    </row>
    <row r="11" spans="1:4">
      <c r="A11" s="8" t="s">
        <v>8</v>
      </c>
      <c r="B11" s="11" t="s">
        <v>9</v>
      </c>
      <c r="C11" s="11" t="s">
        <v>10</v>
      </c>
    </row>
    <row r="12" spans="1:4">
      <c r="A12" s="8" t="s">
        <v>11</v>
      </c>
      <c r="B12" s="11" t="s">
        <v>12</v>
      </c>
      <c r="C12" s="11" t="s">
        <v>13</v>
      </c>
    </row>
    <row r="13" spans="1:4">
      <c r="A13" s="8" t="s">
        <v>14</v>
      </c>
      <c r="B13" s="12" t="s">
        <v>15</v>
      </c>
      <c r="C13" s="12" t="s">
        <v>16</v>
      </c>
    </row>
    <row r="14" spans="1:4">
      <c r="A14" s="13" t="s">
        <v>17</v>
      </c>
      <c r="B14" s="14">
        <v>38269990.579999998</v>
      </c>
      <c r="C14" s="14">
        <v>45785145.670000002</v>
      </c>
    </row>
    <row r="15" spans="1:4">
      <c r="A15" s="15"/>
      <c r="B15" s="16"/>
      <c r="C15" s="17"/>
    </row>
    <row r="16" spans="1:4">
      <c r="A16" s="18" t="s">
        <v>18</v>
      </c>
      <c r="B16" s="19"/>
      <c r="C16" s="9"/>
    </row>
    <row r="17" spans="1:3">
      <c r="A17" s="8" t="s">
        <v>19</v>
      </c>
      <c r="B17" s="11" t="s">
        <v>20</v>
      </c>
      <c r="C17" s="11" t="s">
        <v>21</v>
      </c>
    </row>
    <row r="18" spans="1:3">
      <c r="A18" s="8" t="s">
        <v>22</v>
      </c>
      <c r="B18" s="11" t="s">
        <v>23</v>
      </c>
      <c r="C18" s="11" t="s">
        <v>24</v>
      </c>
    </row>
    <row r="19" spans="1:3">
      <c r="A19" s="8" t="s">
        <v>14</v>
      </c>
      <c r="B19" s="20" t="s">
        <v>25</v>
      </c>
      <c r="C19" s="12" t="s">
        <v>26</v>
      </c>
    </row>
    <row r="20" spans="1:3">
      <c r="A20" s="18" t="s">
        <v>27</v>
      </c>
      <c r="B20" s="21" t="s">
        <v>28</v>
      </c>
      <c r="C20" s="21" t="s">
        <v>29</v>
      </c>
    </row>
    <row r="21" spans="1:3">
      <c r="A21" s="15"/>
      <c r="B21" s="22"/>
      <c r="C21" s="23"/>
    </row>
    <row r="22" spans="1:3">
      <c r="A22" s="8" t="s">
        <v>30</v>
      </c>
      <c r="B22" s="24" t="s">
        <v>31</v>
      </c>
      <c r="C22" s="25">
        <v>35070424.340000004</v>
      </c>
    </row>
    <row r="23" spans="1:3">
      <c r="A23" s="8" t="s">
        <v>32</v>
      </c>
      <c r="B23" s="26">
        <v>143975362.72</v>
      </c>
      <c r="C23" s="26">
        <v>108904938.38</v>
      </c>
    </row>
    <row r="24" spans="1:3">
      <c r="A24" s="13" t="s">
        <v>33</v>
      </c>
      <c r="B24" s="14">
        <f>+B22+B23</f>
        <v>111838590.52</v>
      </c>
      <c r="C24" s="14">
        <f>+C22+C23</f>
        <v>143975362.72</v>
      </c>
    </row>
    <row r="25" spans="1:3">
      <c r="A25" s="13"/>
      <c r="B25" s="27"/>
      <c r="C25" s="27"/>
    </row>
    <row r="26" spans="1:3">
      <c r="A26" s="13"/>
      <c r="B26" s="27"/>
      <c r="C26" s="27"/>
    </row>
    <row r="27" spans="1:3">
      <c r="A27" s="13"/>
      <c r="B27" s="27"/>
      <c r="C27" s="27"/>
    </row>
    <row r="28" spans="1:3">
      <c r="A28" s="13"/>
      <c r="B28" s="27"/>
      <c r="C28" s="27"/>
    </row>
    <row r="29" spans="1:3">
      <c r="A29" s="13"/>
      <c r="B29" s="27"/>
      <c r="C29" s="27"/>
    </row>
    <row r="30" spans="1:3">
      <c r="A30" s="13"/>
      <c r="B30" s="27"/>
      <c r="C30" s="27"/>
    </row>
    <row r="31" spans="1:3">
      <c r="B31" s="22"/>
    </row>
    <row r="32" spans="1:3">
      <c r="B32" s="22"/>
    </row>
    <row r="33" spans="1:3">
      <c r="A33" s="28" t="s">
        <v>34</v>
      </c>
      <c r="B33" s="29" t="s">
        <v>35</v>
      </c>
      <c r="C33" s="29"/>
    </row>
    <row r="34" spans="1:3">
      <c r="A34" s="28" t="s">
        <v>36</v>
      </c>
      <c r="B34" s="30" t="s">
        <v>37</v>
      </c>
      <c r="C34" s="30"/>
    </row>
    <row r="35" spans="1:3">
      <c r="A35" s="28" t="s">
        <v>38</v>
      </c>
      <c r="B35" s="30" t="s">
        <v>39</v>
      </c>
      <c r="C35" s="30"/>
    </row>
    <row r="36" spans="1:3">
      <c r="A36" s="31"/>
      <c r="B36" s="31"/>
    </row>
    <row r="37" spans="1:3">
      <c r="A37" s="31"/>
      <c r="B37" s="31"/>
    </row>
    <row r="38" spans="1:3">
      <c r="A38" s="31"/>
      <c r="B38" s="31"/>
    </row>
    <row r="39" spans="1:3">
      <c r="A39" s="31"/>
      <c r="B39" s="31"/>
    </row>
    <row r="40" spans="1:3">
      <c r="A40" s="31"/>
      <c r="B40" s="31"/>
    </row>
    <row r="41" spans="1:3">
      <c r="A41" s="31"/>
      <c r="B41" s="31"/>
    </row>
    <row r="42" spans="1:3">
      <c r="A42" s="30" t="s">
        <v>40</v>
      </c>
      <c r="B42" s="30"/>
      <c r="C42" s="30"/>
    </row>
    <row r="43" spans="1:3">
      <c r="A43" s="30" t="s">
        <v>41</v>
      </c>
      <c r="B43" s="30"/>
      <c r="C43" s="30"/>
    </row>
    <row r="44" spans="1:3">
      <c r="A44" s="30" t="s">
        <v>42</v>
      </c>
      <c r="B44" s="30"/>
      <c r="C44" s="30"/>
    </row>
  </sheetData>
  <mergeCells count="10">
    <mergeCell ref="B35:C35"/>
    <mergeCell ref="A42:C42"/>
    <mergeCell ref="A43:C43"/>
    <mergeCell ref="A44:C44"/>
    <mergeCell ref="A1:C1"/>
    <mergeCell ref="A2:C2"/>
    <mergeCell ref="A3:C3"/>
    <mergeCell ref="A4:C4"/>
    <mergeCell ref="B33:C33"/>
    <mergeCell ref="B34:C34"/>
  </mergeCells>
  <pageMargins left="0.7" right="0.7" top="0.75" bottom="0.75" header="0.3" footer="0.3"/>
  <pageSetup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FLUJO DE EFECTIVO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usrfinc-01</dc:creator>
  <cp:lastModifiedBy>usrfinc-01</cp:lastModifiedBy>
  <dcterms:created xsi:type="dcterms:W3CDTF">2026-01-27T20:14:56Z</dcterms:created>
  <dcterms:modified xsi:type="dcterms:W3CDTF">2026-01-27T20:15:04Z</dcterms:modified>
</cp:coreProperties>
</file>