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28455" windowHeight="12540"/>
  </bookViews>
  <sheets>
    <sheet name="Flujo de Efectivo" sheetId="1" r:id="rId1"/>
  </sheets>
  <calcPr calcId="124519"/>
</workbook>
</file>

<file path=xl/calcChain.xml><?xml version="1.0" encoding="utf-8"?>
<calcChain xmlns="http://schemas.openxmlformats.org/spreadsheetml/2006/main">
  <c r="B14" i="1"/>
  <c r="C21" l="1"/>
  <c r="C23" s="1"/>
  <c r="B23"/>
</calcChain>
</file>

<file path=xl/sharedStrings.xml><?xml version="1.0" encoding="utf-8"?>
<sst xmlns="http://schemas.openxmlformats.org/spreadsheetml/2006/main" count="38" uniqueCount="37">
  <si>
    <t>CENTRO ESPECIALIZADO DE ATENCION AMBULATORIA EN SALUD DR. NELSON ASTACIO</t>
  </si>
  <si>
    <t>FLUJOS DE EFECTIVO</t>
  </si>
  <si>
    <t>(Valores en RD$)</t>
  </si>
  <si>
    <t>Flujo de efectivo procedentes de actividades operativas</t>
  </si>
  <si>
    <t>Cobros por transacciones con contraprestaciones</t>
  </si>
  <si>
    <t xml:space="preserve">Cobros de subvenciones, transferencias, y otras asignaciones </t>
  </si>
  <si>
    <t>Otros Cobros</t>
  </si>
  <si>
    <t>Pagos a los trabajadores o en beneficio de ellos</t>
  </si>
  <si>
    <t>(110,909,750.12)</t>
  </si>
  <si>
    <t>(181,930,325.92)</t>
  </si>
  <si>
    <t>Pagos a proveedores</t>
  </si>
  <si>
    <t>(12,329,743.36)</t>
  </si>
  <si>
    <t>Otros pagos</t>
  </si>
  <si>
    <t>(54,889.02)</t>
  </si>
  <si>
    <t>Flujos de efectivo netos de las actividades de operación</t>
  </si>
  <si>
    <t>Flujos de efectivo de las actividades de inversión</t>
  </si>
  <si>
    <t>Pagos por adquisición de propiedad, planta y equipo</t>
  </si>
  <si>
    <t>(5,942,930.66)</t>
  </si>
  <si>
    <t xml:space="preserve">Pagos por adquisición de intangibles y otros activos de largo plazo </t>
  </si>
  <si>
    <t>(240,000.00)</t>
  </si>
  <si>
    <t>Flujos de efectivo netos por las actividades de inversión</t>
  </si>
  <si>
    <t>(6,182,930.66)</t>
  </si>
  <si>
    <t xml:space="preserve">Incremento/(Disminución) neta en el efectivo y equivalentes al efectivo </t>
  </si>
  <si>
    <t>Efectivo y equivalentes al efectivo al principio del periodo</t>
  </si>
  <si>
    <t>Efectivo y equivalentes al efectivo al final del periodo</t>
  </si>
  <si>
    <t>_______________________________</t>
  </si>
  <si>
    <t>Dr. Onnes Gleyton Tapia</t>
  </si>
  <si>
    <t>Licda. Lady Gonzalez</t>
  </si>
  <si>
    <t xml:space="preserve">Director  </t>
  </si>
  <si>
    <t xml:space="preserve"> Enc. Administrativo y Financiero</t>
  </si>
  <si>
    <t>_________________________________</t>
  </si>
  <si>
    <t>Lic. Vinicio Sanchez</t>
  </si>
  <si>
    <t>Contador</t>
  </si>
  <si>
    <t>Del ejercicio terminado al 30 de junio de 2025</t>
  </si>
  <si>
    <t>(34,746,263.09)</t>
  </si>
  <si>
    <t>(96,395.22)</t>
  </si>
  <si>
    <t>(5,071,151.39)</t>
  </si>
</sst>
</file>

<file path=xl/styles.xml><?xml version="1.0" encoding="utf-8"?>
<styleSheet xmlns="http://schemas.openxmlformats.org/spreadsheetml/2006/main">
  <numFmts count="2">
    <numFmt numFmtId="43" formatCode="_(* #,##0.00_);_(* \(#,##0.00\);_(* &quot;-&quot;??_);_(@_)"/>
    <numFmt numFmtId="164" formatCode="_-* #,##0.00\ _€_-;\-* #,##0.00\ _€_-;_-* &quot;-&quot;??\ _€_-;_-@_-"/>
  </numFmts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231F20"/>
      <name val="Times New Roman"/>
      <family val="1"/>
    </font>
    <font>
      <sz val="12"/>
      <color theme="1"/>
      <name val="Calibri"/>
      <family val="2"/>
      <scheme val="minor"/>
    </font>
    <font>
      <b/>
      <sz val="12"/>
      <name val="Times New Roman"/>
      <family val="1"/>
    </font>
    <font>
      <sz val="12"/>
      <color rgb="FF231F20"/>
      <name val="Times New Roman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5">
    <xf numFmtId="0" fontId="0" fillId="0" borderId="0" xfId="0"/>
    <xf numFmtId="164" fontId="3" fillId="0" borderId="0" xfId="1" applyFont="1"/>
    <xf numFmtId="0" fontId="3" fillId="0" borderId="0" xfId="0" applyFont="1" applyAlignment="1">
      <alignment vertical="center"/>
    </xf>
    <xf numFmtId="0" fontId="3" fillId="0" borderId="0" xfId="0" applyFont="1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vertical="center" wrapText="1"/>
    </xf>
    <xf numFmtId="164" fontId="6" fillId="0" borderId="0" xfId="1" applyFont="1" applyAlignment="1">
      <alignment horizontal="right" vertical="center" wrapText="1"/>
    </xf>
    <xf numFmtId="0" fontId="7" fillId="0" borderId="0" xfId="0" applyFont="1" applyAlignment="1">
      <alignment vertical="center" wrapText="1"/>
    </xf>
    <xf numFmtId="49" fontId="6" fillId="0" borderId="0" xfId="1" applyNumberFormat="1" applyFont="1" applyAlignment="1">
      <alignment horizontal="right" vertical="center" wrapText="1"/>
    </xf>
    <xf numFmtId="49" fontId="6" fillId="0" borderId="1" xfId="1" applyNumberFormat="1" applyFont="1" applyBorder="1" applyAlignment="1">
      <alignment horizontal="right" vertical="center" wrapText="1"/>
    </xf>
    <xf numFmtId="0" fontId="2" fillId="0" borderId="0" xfId="0" applyFont="1" applyAlignment="1">
      <alignment vertical="center" wrapText="1"/>
    </xf>
    <xf numFmtId="164" fontId="4" fillId="0" borderId="2" xfId="1" applyFont="1" applyBorder="1" applyAlignment="1">
      <alignment horizontal="right" vertical="center" wrapText="1"/>
    </xf>
    <xf numFmtId="0" fontId="3" fillId="0" borderId="0" xfId="0" applyFont="1" applyAlignment="1">
      <alignment vertical="top" wrapText="1"/>
    </xf>
    <xf numFmtId="0" fontId="8" fillId="0" borderId="0" xfId="0" applyFont="1" applyAlignment="1">
      <alignment horizontal="right"/>
    </xf>
    <xf numFmtId="164" fontId="8" fillId="0" borderId="0" xfId="1" applyFont="1" applyAlignment="1">
      <alignment horizontal="right" vertical="center" wrapText="1"/>
    </xf>
    <xf numFmtId="0" fontId="2" fillId="0" borderId="0" xfId="0" applyFont="1" applyAlignment="1">
      <alignment horizontal="left" vertical="center" wrapText="1"/>
    </xf>
    <xf numFmtId="164" fontId="3" fillId="0" borderId="0" xfId="1" applyFont="1" applyAlignment="1">
      <alignment horizontal="right"/>
    </xf>
    <xf numFmtId="49" fontId="4" fillId="0" borderId="1" xfId="1" applyNumberFormat="1" applyFont="1" applyBorder="1" applyAlignment="1">
      <alignment horizontal="right" vertical="center" wrapText="1"/>
    </xf>
    <xf numFmtId="164" fontId="8" fillId="0" borderId="0" xfId="1" applyFont="1" applyAlignment="1">
      <alignment horizontal="right"/>
    </xf>
    <xf numFmtId="164" fontId="4" fillId="0" borderId="0" xfId="1" applyFont="1" applyAlignment="1">
      <alignment horizontal="right" vertical="center" wrapText="1"/>
    </xf>
    <xf numFmtId="164" fontId="6" fillId="0" borderId="0" xfId="1" applyFont="1" applyFill="1" applyAlignment="1">
      <alignment horizontal="right" vertical="center" wrapText="1"/>
    </xf>
    <xf numFmtId="164" fontId="6" fillId="0" borderId="1" xfId="1" applyFont="1" applyBorder="1" applyAlignment="1">
      <alignment horizontal="right" vertical="center" wrapText="1"/>
    </xf>
    <xf numFmtId="164" fontId="3" fillId="0" borderId="0" xfId="0" applyNumberFormat="1" applyFont="1"/>
    <xf numFmtId="164" fontId="9" fillId="0" borderId="0" xfId="1" applyFont="1" applyFill="1"/>
    <xf numFmtId="0" fontId="3" fillId="0" borderId="0" xfId="0" applyFont="1" applyFill="1"/>
    <xf numFmtId="43" fontId="3" fillId="0" borderId="0" xfId="0" applyNumberFormat="1" applyFont="1"/>
    <xf numFmtId="0" fontId="10" fillId="0" borderId="0" xfId="0" applyFont="1" applyAlignment="1">
      <alignment horizontal="center"/>
    </xf>
    <xf numFmtId="0" fontId="10" fillId="0" borderId="0" xfId="0" applyFont="1"/>
    <xf numFmtId="0" fontId="7" fillId="0" borderId="0" xfId="0" applyFont="1"/>
    <xf numFmtId="0" fontId="10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0" fillId="0" borderId="0" xfId="0" applyFont="1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92D050"/>
  </sheetPr>
  <dimension ref="A1:F43"/>
  <sheetViews>
    <sheetView tabSelected="1" zoomScale="130" zoomScaleNormal="130" workbookViewId="0">
      <selection activeCell="D16" sqref="D16"/>
    </sheetView>
  </sheetViews>
  <sheetFormatPr baseColWidth="10" defaultRowHeight="15.75"/>
  <cols>
    <col min="1" max="1" width="67.5703125" style="3" customWidth="1"/>
    <col min="2" max="2" width="19" style="3" customWidth="1"/>
    <col min="3" max="3" width="25.42578125" style="3" customWidth="1"/>
    <col min="4" max="4" width="19.140625" style="1" bestFit="1" customWidth="1"/>
    <col min="5" max="5" width="20" style="3" customWidth="1"/>
    <col min="6" max="6" width="18" style="3" bestFit="1" customWidth="1"/>
    <col min="7" max="7" width="18.5703125" style="3" customWidth="1"/>
    <col min="8" max="16384" width="11.42578125" style="3"/>
  </cols>
  <sheetData>
    <row r="1" spans="1:6">
      <c r="A1" s="31" t="s">
        <v>0</v>
      </c>
      <c r="B1" s="31"/>
      <c r="C1" s="31"/>
    </row>
    <row r="2" spans="1:6">
      <c r="A2" s="32" t="s">
        <v>1</v>
      </c>
      <c r="B2" s="32"/>
      <c r="C2" s="32"/>
    </row>
    <row r="3" spans="1:6">
      <c r="A3" s="33" t="s">
        <v>33</v>
      </c>
      <c r="B3" s="33"/>
      <c r="C3" s="33"/>
    </row>
    <row r="4" spans="1:6">
      <c r="A4" s="32" t="s">
        <v>2</v>
      </c>
      <c r="B4" s="32"/>
      <c r="C4" s="32"/>
    </row>
    <row r="5" spans="1:6">
      <c r="A5" s="2"/>
    </row>
    <row r="6" spans="1:6">
      <c r="A6" s="4" t="s">
        <v>3</v>
      </c>
    </row>
    <row r="7" spans="1:6">
      <c r="B7" s="5">
        <v>2025</v>
      </c>
      <c r="C7" s="5">
        <v>2024</v>
      </c>
    </row>
    <row r="8" spans="1:6">
      <c r="A8" s="6" t="s">
        <v>4</v>
      </c>
      <c r="B8" s="7">
        <v>42428843.579999998</v>
      </c>
      <c r="C8" s="7">
        <v>46635210.390000001</v>
      </c>
    </row>
    <row r="9" spans="1:6">
      <c r="A9" s="6" t="s">
        <v>5</v>
      </c>
      <c r="B9" s="7">
        <v>104417909.12</v>
      </c>
      <c r="C9" s="7">
        <v>173532559.99000001</v>
      </c>
    </row>
    <row r="10" spans="1:6">
      <c r="A10" s="8" t="s">
        <v>6</v>
      </c>
      <c r="B10" s="7">
        <v>17435</v>
      </c>
      <c r="C10" s="7">
        <v>0</v>
      </c>
    </row>
    <row r="11" spans="1:6">
      <c r="A11" s="6" t="s">
        <v>7</v>
      </c>
      <c r="B11" s="9" t="s">
        <v>8</v>
      </c>
      <c r="C11" s="9" t="s">
        <v>9</v>
      </c>
    </row>
    <row r="12" spans="1:6">
      <c r="A12" s="6" t="s">
        <v>10</v>
      </c>
      <c r="B12" s="9" t="s">
        <v>34</v>
      </c>
      <c r="C12" s="9" t="s">
        <v>11</v>
      </c>
    </row>
    <row r="13" spans="1:6">
      <c r="A13" s="6" t="s">
        <v>12</v>
      </c>
      <c r="B13" s="9" t="s">
        <v>35</v>
      </c>
      <c r="C13" s="10" t="s">
        <v>13</v>
      </c>
      <c r="F13" s="1"/>
    </row>
    <row r="14" spans="1:6">
      <c r="A14" s="11" t="s">
        <v>14</v>
      </c>
      <c r="B14" s="12">
        <f>+B8+B9+B10+B11+B12+B13</f>
        <v>1111779.2699999798</v>
      </c>
      <c r="C14" s="12">
        <v>25852812.079999998</v>
      </c>
      <c r="F14" s="1"/>
    </row>
    <row r="15" spans="1:6">
      <c r="A15" s="13"/>
      <c r="B15" s="14"/>
      <c r="C15" s="15"/>
      <c r="F15" s="1"/>
    </row>
    <row r="16" spans="1:6">
      <c r="A16" s="16" t="s">
        <v>15</v>
      </c>
      <c r="B16" s="14"/>
      <c r="C16" s="7"/>
      <c r="F16" s="1"/>
    </row>
    <row r="17" spans="1:6">
      <c r="A17" s="6" t="s">
        <v>16</v>
      </c>
      <c r="B17" s="9" t="s">
        <v>17</v>
      </c>
      <c r="C17" s="9"/>
      <c r="F17" s="1"/>
    </row>
    <row r="18" spans="1:6">
      <c r="A18" s="6" t="s">
        <v>18</v>
      </c>
      <c r="B18" s="9" t="s">
        <v>19</v>
      </c>
      <c r="C18" s="9"/>
      <c r="E18" s="17"/>
      <c r="F18" s="1"/>
    </row>
    <row r="19" spans="1:6">
      <c r="A19" s="16" t="s">
        <v>20</v>
      </c>
      <c r="B19" s="18" t="s">
        <v>21</v>
      </c>
      <c r="C19" s="18"/>
      <c r="E19" s="17"/>
    </row>
    <row r="20" spans="1:6">
      <c r="A20" s="13"/>
      <c r="B20" s="14"/>
      <c r="C20" s="19"/>
      <c r="E20" s="17"/>
      <c r="F20" s="26"/>
    </row>
    <row r="21" spans="1:6">
      <c r="A21" s="6" t="s">
        <v>22</v>
      </c>
      <c r="B21" s="9" t="s">
        <v>36</v>
      </c>
      <c r="C21" s="20">
        <f>+C14</f>
        <v>25852812.079999998</v>
      </c>
      <c r="E21" s="17"/>
    </row>
    <row r="22" spans="1:6">
      <c r="A22" s="6" t="s">
        <v>23</v>
      </c>
      <c r="B22" s="21">
        <v>143975362.72</v>
      </c>
      <c r="C22" s="22">
        <v>108904938.38</v>
      </c>
      <c r="E22" s="17"/>
    </row>
    <row r="23" spans="1:6">
      <c r="A23" s="11" t="s">
        <v>24</v>
      </c>
      <c r="B23" s="12">
        <f>+B21+B22</f>
        <v>138904211.33000001</v>
      </c>
      <c r="C23" s="12">
        <f>+C21+C22</f>
        <v>134757750.45999998</v>
      </c>
      <c r="E23" s="23"/>
    </row>
    <row r="24" spans="1:6">
      <c r="B24" s="24"/>
      <c r="C24" s="25"/>
    </row>
    <row r="25" spans="1:6">
      <c r="B25" s="24"/>
      <c r="C25" s="25"/>
      <c r="E25" s="26"/>
    </row>
    <row r="26" spans="1:6">
      <c r="B26" s="24"/>
      <c r="C26" s="25"/>
      <c r="E26" s="26"/>
    </row>
    <row r="27" spans="1:6">
      <c r="B27" s="24"/>
      <c r="C27" s="25"/>
      <c r="E27" s="26"/>
    </row>
    <row r="28" spans="1:6">
      <c r="B28" s="24"/>
      <c r="C28" s="25"/>
      <c r="E28" s="26"/>
    </row>
    <row r="29" spans="1:6">
      <c r="B29" s="24"/>
      <c r="C29" s="25"/>
    </row>
    <row r="30" spans="1:6">
      <c r="B30" s="24"/>
      <c r="C30" s="25"/>
      <c r="E30" s="26"/>
    </row>
    <row r="31" spans="1:6">
      <c r="B31" s="24"/>
      <c r="C31" s="25"/>
      <c r="E31" s="26"/>
    </row>
    <row r="32" spans="1:6">
      <c r="A32" s="27" t="s">
        <v>25</v>
      </c>
      <c r="B32" s="34" t="s">
        <v>25</v>
      </c>
      <c r="C32" s="34"/>
      <c r="D32" s="3"/>
    </row>
    <row r="33" spans="1:4">
      <c r="A33" s="27" t="s">
        <v>26</v>
      </c>
      <c r="B33" s="30" t="s">
        <v>27</v>
      </c>
      <c r="C33" s="30"/>
      <c r="D33" s="3"/>
    </row>
    <row r="34" spans="1:4">
      <c r="A34" s="27" t="s">
        <v>28</v>
      </c>
      <c r="B34" s="30" t="s">
        <v>29</v>
      </c>
      <c r="C34" s="30"/>
      <c r="D34" s="3"/>
    </row>
    <row r="35" spans="1:4">
      <c r="A35" s="28"/>
      <c r="B35" s="28"/>
      <c r="C35" s="29"/>
      <c r="D35" s="3"/>
    </row>
    <row r="36" spans="1:4">
      <c r="A36" s="28"/>
      <c r="B36" s="28"/>
      <c r="C36" s="29"/>
      <c r="D36" s="3"/>
    </row>
    <row r="37" spans="1:4">
      <c r="A37" s="28"/>
      <c r="B37" s="28"/>
      <c r="C37" s="29"/>
      <c r="D37" s="3"/>
    </row>
    <row r="38" spans="1:4">
      <c r="A38" s="28"/>
      <c r="B38" s="28"/>
      <c r="C38" s="29"/>
      <c r="D38" s="3"/>
    </row>
    <row r="39" spans="1:4">
      <c r="A39" s="28"/>
      <c r="B39" s="28"/>
      <c r="C39" s="29"/>
      <c r="D39" s="3"/>
    </row>
    <row r="40" spans="1:4">
      <c r="A40" s="28"/>
      <c r="B40" s="28"/>
      <c r="C40" s="29"/>
      <c r="D40" s="3"/>
    </row>
    <row r="41" spans="1:4">
      <c r="A41" s="30" t="s">
        <v>30</v>
      </c>
      <c r="B41" s="30"/>
      <c r="C41" s="30"/>
      <c r="D41" s="3"/>
    </row>
    <row r="42" spans="1:4">
      <c r="A42" s="30" t="s">
        <v>31</v>
      </c>
      <c r="B42" s="30"/>
      <c r="C42" s="30"/>
      <c r="D42" s="3"/>
    </row>
    <row r="43" spans="1:4">
      <c r="A43" s="30" t="s">
        <v>32</v>
      </c>
      <c r="B43" s="30"/>
      <c r="C43" s="30"/>
    </row>
  </sheetData>
  <mergeCells count="10">
    <mergeCell ref="B34:C34"/>
    <mergeCell ref="A41:C41"/>
    <mergeCell ref="A42:C42"/>
    <mergeCell ref="A43:C43"/>
    <mergeCell ref="A1:C1"/>
    <mergeCell ref="A2:C2"/>
    <mergeCell ref="A3:C3"/>
    <mergeCell ref="A4:C4"/>
    <mergeCell ref="B32:C32"/>
    <mergeCell ref="B33:C33"/>
  </mergeCells>
  <pageMargins left="0.70866141732283472" right="0.70866141732283472" top="0.74803149606299213" bottom="0.74803149606299213" header="0.31496062992125984" footer="0.31496062992125984"/>
  <pageSetup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Flujo de Efectivo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usrfinc-01</dc:creator>
  <cp:lastModifiedBy>usrfinc-01</cp:lastModifiedBy>
  <cp:lastPrinted>2025-07-31T17:06:31Z</cp:lastPrinted>
  <dcterms:created xsi:type="dcterms:W3CDTF">2025-07-25T18:40:48Z</dcterms:created>
  <dcterms:modified xsi:type="dcterms:W3CDTF">2025-07-31T17:06:36Z</dcterms:modified>
</cp:coreProperties>
</file>