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8455" windowHeight="12540"/>
  </bookViews>
  <sheets>
    <sheet name="Cambio del Patrimonio" sheetId="1" r:id="rId1"/>
  </sheets>
  <calcPr calcId="124519"/>
</workbook>
</file>

<file path=xl/calcChain.xml><?xml version="1.0" encoding="utf-8"?>
<calcChain xmlns="http://schemas.openxmlformats.org/spreadsheetml/2006/main">
  <c r="C16" i="1"/>
  <c r="B16"/>
  <c r="D15"/>
  <c r="D14"/>
  <c r="D13"/>
  <c r="C11"/>
  <c r="B11"/>
  <c r="D10"/>
  <c r="D11" s="1"/>
  <c r="D9"/>
  <c r="D8"/>
  <c r="D16" l="1"/>
</calcChain>
</file>

<file path=xl/sharedStrings.xml><?xml version="1.0" encoding="utf-8"?>
<sst xmlns="http://schemas.openxmlformats.org/spreadsheetml/2006/main" count="25" uniqueCount="23">
  <si>
    <t>CENTRO ESPECIALIZADO DE ATENCION AMBULATORIA EN SALUD DR. NELSON ASTACIO</t>
  </si>
  <si>
    <t>Estado de Cambio de Activo Neto / Patrimonio</t>
  </si>
  <si>
    <t>Del ejercicio terminado al 30 de Junio del 2025</t>
  </si>
  <si>
    <t>(Valores en RD$)</t>
  </si>
  <si>
    <t>Capital Aportado</t>
  </si>
  <si>
    <t>Resultados Acumulados</t>
  </si>
  <si>
    <t>Total Activos Netos / Patrimonio</t>
  </si>
  <si>
    <t>Saldo al 31 de diciembre de 2023</t>
  </si>
  <si>
    <t>Ajuste al patrimonio</t>
  </si>
  <si>
    <t>Resultado del período</t>
  </si>
  <si>
    <t>Saldo al 30 de junio de 2024</t>
  </si>
  <si>
    <t>Saldo al 31 de diciembre de 2024</t>
  </si>
  <si>
    <t>Saldo al 30 de junio de 2025</t>
  </si>
  <si>
    <t>Las notas en la página 10 son parte integral de estos Estados Financieros.</t>
  </si>
  <si>
    <t>_______________________________</t>
  </si>
  <si>
    <t>________________________________</t>
  </si>
  <si>
    <t>Dr. Onnes Gleyton Tapia</t>
  </si>
  <si>
    <t>Licda. Lady Gonzalez</t>
  </si>
  <si>
    <t xml:space="preserve">Director  </t>
  </si>
  <si>
    <t xml:space="preserve"> Enc. Administrativo y Financiero</t>
  </si>
  <si>
    <t>_________________________________</t>
  </si>
  <si>
    <t>Lic. Vinicio Sanchez</t>
  </si>
  <si>
    <t>Contador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</si>
</sst>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-* #,##0.00\ _€_-;\-* #,##0.00\ _€_-;_-* &quot;-&quot;??\ _€_-;_-@_-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231F20"/>
      <name val="Times New Roman"/>
      <family val="1"/>
    </font>
    <font>
      <sz val="12"/>
      <color theme="1"/>
      <name val="Calibri"/>
      <family val="2"/>
      <scheme val="minor"/>
    </font>
    <font>
      <b/>
      <sz val="12"/>
      <name val="Times New Roman"/>
      <family val="1"/>
    </font>
    <font>
      <sz val="12"/>
      <color theme="1"/>
      <name val="Times New Roman"/>
      <family val="1"/>
    </font>
    <font>
      <sz val="12"/>
      <color rgb="FF231F20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u/>
      <sz val="12"/>
      <color rgb="FF231F2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9">
    <xf numFmtId="0" fontId="0" fillId="0" borderId="0" xfId="0"/>
    <xf numFmtId="0" fontId="3" fillId="0" borderId="0" xfId="0" applyFont="1"/>
    <xf numFmtId="0" fontId="5" fillId="0" borderId="0" xfId="0" applyFont="1" applyAlignment="1">
      <alignment vertical="center" wrapText="1"/>
    </xf>
    <xf numFmtId="0" fontId="5" fillId="0" borderId="0" xfId="0" applyFont="1"/>
    <xf numFmtId="0" fontId="6" fillId="0" borderId="0" xfId="0" applyFont="1" applyAlignment="1">
      <alignment horizontal="left" vertical="center" wrapText="1" indent="3"/>
    </xf>
    <xf numFmtId="0" fontId="7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164" fontId="2" fillId="0" borderId="0" xfId="1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164" fontId="6" fillId="0" borderId="0" xfId="1" applyFont="1" applyAlignment="1">
      <alignment horizontal="center" vertical="center" wrapText="1"/>
    </xf>
    <xf numFmtId="164" fontId="2" fillId="0" borderId="2" xfId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164" fontId="8" fillId="0" borderId="0" xfId="0" applyNumberFormat="1" applyFont="1"/>
    <xf numFmtId="0" fontId="8" fillId="0" borderId="0" xfId="0" applyFont="1"/>
    <xf numFmtId="43" fontId="3" fillId="0" borderId="0" xfId="0" applyNumberFormat="1" applyFont="1"/>
    <xf numFmtId="0" fontId="2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left" vertical="center" indent="1"/>
    </xf>
    <xf numFmtId="0" fontId="7" fillId="0" borderId="0" xfId="0" applyFont="1" applyAlignment="1">
      <alignment horizontal="center"/>
    </xf>
    <xf numFmtId="0" fontId="7" fillId="0" borderId="0" xfId="0" applyFont="1"/>
    <xf numFmtId="164" fontId="3" fillId="0" borderId="0" xfId="0" applyNumberFormat="1" applyFont="1"/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6"/>
  <sheetViews>
    <sheetView tabSelected="1" workbookViewId="0">
      <selection activeCell="C15" sqref="C15"/>
    </sheetView>
  </sheetViews>
  <sheetFormatPr baseColWidth="10" defaultRowHeight="15.75"/>
  <cols>
    <col min="1" max="1" width="33.5703125" style="3" customWidth="1"/>
    <col min="2" max="2" width="13.28515625" style="3" customWidth="1"/>
    <col min="3" max="3" width="19.42578125" style="3" customWidth="1"/>
    <col min="4" max="4" width="21.140625" style="3" customWidth="1"/>
    <col min="5" max="5" width="17.42578125" style="1" bestFit="1" customWidth="1"/>
    <col min="6" max="6" width="12.28515625" style="1" bestFit="1" customWidth="1"/>
    <col min="7" max="16384" width="11.42578125" style="1"/>
  </cols>
  <sheetData>
    <row r="1" spans="1:6" ht="38.25" customHeight="1">
      <c r="A1" s="25" t="s">
        <v>0</v>
      </c>
      <c r="B1" s="25"/>
      <c r="C1" s="25"/>
      <c r="D1" s="25"/>
    </row>
    <row r="2" spans="1:6">
      <c r="A2" s="26" t="s">
        <v>1</v>
      </c>
      <c r="B2" s="26"/>
      <c r="C2" s="26"/>
      <c r="D2" s="26"/>
    </row>
    <row r="3" spans="1:6">
      <c r="A3" s="27" t="s">
        <v>2</v>
      </c>
      <c r="B3" s="27"/>
      <c r="C3" s="27"/>
      <c r="D3" s="27"/>
    </row>
    <row r="4" spans="1:6">
      <c r="A4" s="26" t="s">
        <v>3</v>
      </c>
      <c r="B4" s="26"/>
      <c r="C4" s="26"/>
      <c r="D4" s="26"/>
    </row>
    <row r="5" spans="1:6">
      <c r="A5" s="2"/>
      <c r="B5" s="2"/>
      <c r="C5" s="2"/>
    </row>
    <row r="6" spans="1:6">
      <c r="A6" s="2"/>
      <c r="B6" s="2"/>
      <c r="C6" s="2"/>
      <c r="D6" s="4"/>
    </row>
    <row r="7" spans="1:6" ht="58.5" customHeight="1">
      <c r="A7" s="5"/>
      <c r="B7" s="6" t="s">
        <v>4</v>
      </c>
      <c r="C7" s="6" t="s">
        <v>5</v>
      </c>
      <c r="D7" s="6" t="s">
        <v>6</v>
      </c>
    </row>
    <row r="8" spans="1:6">
      <c r="A8" s="7" t="s">
        <v>7</v>
      </c>
      <c r="B8" s="8">
        <v>0</v>
      </c>
      <c r="C8" s="8">
        <v>186819454.05000001</v>
      </c>
      <c r="D8" s="8">
        <f>B8+C8</f>
        <v>186819454.05000001</v>
      </c>
    </row>
    <row r="9" spans="1:6">
      <c r="A9" s="9" t="s">
        <v>8</v>
      </c>
      <c r="B9" s="10"/>
      <c r="C9" s="10">
        <v>0</v>
      </c>
      <c r="D9" s="10">
        <f>+B9+C9</f>
        <v>0</v>
      </c>
    </row>
    <row r="10" spans="1:6">
      <c r="A10" s="9" t="s">
        <v>9</v>
      </c>
      <c r="B10" s="10">
        <v>0</v>
      </c>
      <c r="C10" s="10">
        <v>29774029.010000002</v>
      </c>
      <c r="D10" s="10">
        <f>+B10+C10</f>
        <v>29774029.010000002</v>
      </c>
    </row>
    <row r="11" spans="1:6" ht="16.5" thickBot="1">
      <c r="A11" s="7" t="s">
        <v>10</v>
      </c>
      <c r="B11" s="11">
        <f>+B9</f>
        <v>0</v>
      </c>
      <c r="C11" s="11">
        <f>+C8+C10</f>
        <v>216593483.06</v>
      </c>
      <c r="D11" s="11">
        <f>+D10+D8</f>
        <v>216593483.06</v>
      </c>
    </row>
    <row r="12" spans="1:6">
      <c r="A12" s="12"/>
      <c r="B12" s="13"/>
      <c r="C12" s="13"/>
      <c r="D12" s="13"/>
    </row>
    <row r="13" spans="1:6" s="15" customFormat="1">
      <c r="A13" s="7" t="s">
        <v>11</v>
      </c>
      <c r="B13" s="8">
        <v>0</v>
      </c>
      <c r="C13" s="8">
        <v>230588934.53</v>
      </c>
      <c r="D13" s="8">
        <f>B13+C13</f>
        <v>230588934.53</v>
      </c>
      <c r="E13" s="14"/>
    </row>
    <row r="14" spans="1:6">
      <c r="A14" s="9" t="s">
        <v>8</v>
      </c>
      <c r="B14" s="10"/>
      <c r="C14" s="10">
        <v>15793942.880000001</v>
      </c>
      <c r="D14" s="10">
        <f>+B14+C14</f>
        <v>15793942.880000001</v>
      </c>
      <c r="E14" s="23"/>
    </row>
    <row r="15" spans="1:6">
      <c r="A15" s="9" t="s">
        <v>9</v>
      </c>
      <c r="B15" s="10">
        <v>0</v>
      </c>
      <c r="C15" s="10">
        <v>614821.98</v>
      </c>
      <c r="D15" s="10">
        <f>+B15+C15</f>
        <v>614821.98</v>
      </c>
    </row>
    <row r="16" spans="1:6" ht="16.5" thickBot="1">
      <c r="A16" s="7" t="s">
        <v>12</v>
      </c>
      <c r="B16" s="11">
        <f>+B14</f>
        <v>0</v>
      </c>
      <c r="C16" s="11">
        <f>+C13+C14+C15</f>
        <v>246997699.38999999</v>
      </c>
      <c r="D16" s="11">
        <f>+D15+D13+D14</f>
        <v>246997699.38999999</v>
      </c>
      <c r="F16" s="16"/>
    </row>
    <row r="17" spans="1:4">
      <c r="A17" s="7"/>
      <c r="B17" s="17"/>
      <c r="C17" s="17"/>
      <c r="D17" s="17"/>
    </row>
    <row r="18" spans="1:4">
      <c r="A18" s="7"/>
      <c r="B18" s="18"/>
      <c r="C18" s="18"/>
      <c r="D18" s="18"/>
    </row>
    <row r="19" spans="1:4">
      <c r="A19" s="19"/>
    </row>
    <row r="20" spans="1:4">
      <c r="A20" s="20" t="s">
        <v>13</v>
      </c>
    </row>
    <row r="21" spans="1:4">
      <c r="A21" s="20"/>
    </row>
    <row r="22" spans="1:4">
      <c r="A22" s="20"/>
    </row>
    <row r="23" spans="1:4">
      <c r="A23" s="20"/>
    </row>
    <row r="24" spans="1:4">
      <c r="A24" s="20"/>
    </row>
    <row r="25" spans="1:4">
      <c r="A25" s="20"/>
    </row>
    <row r="27" spans="1:4">
      <c r="A27" s="21" t="s">
        <v>14</v>
      </c>
      <c r="C27" s="28" t="s">
        <v>15</v>
      </c>
      <c r="D27" s="28"/>
    </row>
    <row r="28" spans="1:4">
      <c r="A28" s="21" t="s">
        <v>16</v>
      </c>
      <c r="C28" s="24" t="s">
        <v>17</v>
      </c>
      <c r="D28" s="24"/>
    </row>
    <row r="29" spans="1:4">
      <c r="A29" s="21" t="s">
        <v>18</v>
      </c>
      <c r="C29" s="24" t="s">
        <v>19</v>
      </c>
      <c r="D29" s="24"/>
    </row>
    <row r="30" spans="1:4">
      <c r="A30" s="22"/>
      <c r="C30" s="22"/>
    </row>
    <row r="31" spans="1:4">
      <c r="A31" s="22"/>
      <c r="B31" s="22"/>
    </row>
    <row r="32" spans="1:4">
      <c r="A32" s="22"/>
      <c r="B32" s="22"/>
    </row>
    <row r="33" spans="1:4">
      <c r="A33" s="22"/>
      <c r="B33" s="22"/>
    </row>
    <row r="34" spans="1:4">
      <c r="A34" s="24" t="s">
        <v>20</v>
      </c>
      <c r="B34" s="24"/>
      <c r="C34" s="24"/>
      <c r="D34" s="24"/>
    </row>
    <row r="35" spans="1:4">
      <c r="A35" s="24" t="s">
        <v>21</v>
      </c>
      <c r="B35" s="24"/>
      <c r="C35" s="24"/>
      <c r="D35" s="24"/>
    </row>
    <row r="36" spans="1:4">
      <c r="A36" s="24" t="s">
        <v>22</v>
      </c>
      <c r="B36" s="24"/>
      <c r="C36" s="24"/>
      <c r="D36" s="24"/>
    </row>
  </sheetData>
  <mergeCells count="10">
    <mergeCell ref="C29:D29"/>
    <mergeCell ref="A34:D34"/>
    <mergeCell ref="A35:D35"/>
    <mergeCell ref="A36:D36"/>
    <mergeCell ref="A1:D1"/>
    <mergeCell ref="A2:D2"/>
    <mergeCell ref="A3:D3"/>
    <mergeCell ref="A4:D4"/>
    <mergeCell ref="C27:D27"/>
    <mergeCell ref="C28:D28"/>
  </mergeCells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Cambio del Patrimonio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usrfinc-01</dc:creator>
  <cp:lastModifiedBy>usrfinc-01</cp:lastModifiedBy>
  <cp:lastPrinted>2025-07-31T16:40:51Z</cp:lastPrinted>
  <dcterms:created xsi:type="dcterms:W3CDTF">2025-07-25T18:40:28Z</dcterms:created>
  <dcterms:modified xsi:type="dcterms:W3CDTF">2025-07-31T16:42:40Z</dcterms:modified>
</cp:coreProperties>
</file>