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Est. de Rendimiento Fin" sheetId="3" r:id="rId1"/>
  </sheets>
  <calcPr calcId="124519"/>
</workbook>
</file>

<file path=xl/calcChain.xml><?xml version="1.0" encoding="utf-8"?>
<calcChain xmlns="http://schemas.openxmlformats.org/spreadsheetml/2006/main">
  <c r="B19" i="3"/>
  <c r="B11" l="1"/>
  <c r="B21" l="1"/>
</calcChain>
</file>

<file path=xl/sharedStrings.xml><?xml version="1.0" encoding="utf-8"?>
<sst xmlns="http://schemas.openxmlformats.org/spreadsheetml/2006/main" count="26" uniqueCount="26">
  <si>
    <t>Estado de Rendimiento Financiero</t>
  </si>
  <si>
    <t>Transferencias y donaciones</t>
  </si>
  <si>
    <t>Total ingresos</t>
  </si>
  <si>
    <t>Sueldos, salarios y beneficios a empleados</t>
  </si>
  <si>
    <t>Suministros y material para consumo</t>
  </si>
  <si>
    <t>Gastos financieros</t>
  </si>
  <si>
    <t>Total gastos</t>
  </si>
  <si>
    <t>Resultado del período (ahorro / desahorro)</t>
  </si>
  <si>
    <t>(Valores en RD$)</t>
  </si>
  <si>
    <t>_______________________________</t>
  </si>
  <si>
    <t>________________________________</t>
  </si>
  <si>
    <t>Ingresos por facturacion</t>
  </si>
  <si>
    <t>_________________________________</t>
  </si>
  <si>
    <t xml:space="preserve">Del ejercicio terminado al 30 de Junio de 2024 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</si>
  <si>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</si>
  <si>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</si>
  <si>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</si>
  <si>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</si>
  <si>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</si>
  <si>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</si>
  <si>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>Gasto de depreciación y amortización</t>
  </si>
  <si>
    <t>Otros gastos</t>
  </si>
  <si>
    <t>Ingresos (Notas 15 y 16)</t>
  </si>
  <si>
    <t>CENTRO ESPECIALIZADO DE ATENCION AMBULATORIA EN SALUD DR. NELSON ASTACIO</t>
  </si>
  <si>
    <t>Las notas en las páginas 10 a 12 son parte integral de estos Estados Financieros.</t>
  </si>
  <si>
    <t>Gastos (Notas 17, 18, 19, 20 y 21)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</si>
</sst>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sz val="12"/>
      <color rgb="FF231F20"/>
      <name val="Times New Roman"/>
      <family val="1"/>
    </font>
    <font>
      <sz val="11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1" fillId="0" borderId="0" xfId="1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2" fillId="0" borderId="0" xfId="1" applyFont="1" applyAlignment="1">
      <alignment horizontal="center" vertical="center"/>
    </xf>
    <xf numFmtId="164" fontId="3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/>
    <xf numFmtId="0" fontId="7" fillId="0" borderId="0" xfId="0" applyFont="1"/>
    <xf numFmtId="0" fontId="7" fillId="0" borderId="0" xfId="0" applyFont="1" applyAlignment="1">
      <alignment horizontal="left" vertical="center"/>
    </xf>
    <xf numFmtId="0" fontId="7" fillId="0" borderId="0" xfId="0" applyFont="1" applyBorder="1"/>
    <xf numFmtId="164" fontId="1" fillId="0" borderId="0" xfId="0" applyNumberFormat="1" applyFont="1"/>
    <xf numFmtId="164" fontId="9" fillId="0" borderId="0" xfId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zoomScale="130" zoomScaleNormal="130" workbookViewId="0">
      <selection activeCell="E15" sqref="E15"/>
    </sheetView>
  </sheetViews>
  <sheetFormatPr baseColWidth="10" defaultRowHeight="15.75"/>
  <cols>
    <col min="1" max="1" width="45.85546875" style="13" customWidth="1"/>
    <col min="2" max="2" width="39.85546875" style="13" customWidth="1"/>
    <col min="3" max="3" width="19.140625" style="1" bestFit="1" customWidth="1"/>
    <col min="4" max="4" width="11.42578125" style="1"/>
    <col min="5" max="6" width="14.5703125" style="1" bestFit="1" customWidth="1"/>
    <col min="7" max="16384" width="11.42578125" style="1"/>
  </cols>
  <sheetData>
    <row r="1" spans="1:7" ht="39.75" customHeight="1">
      <c r="A1" s="19" t="s">
        <v>23</v>
      </c>
      <c r="B1" s="19"/>
    </row>
    <row r="2" spans="1:7">
      <c r="A2" s="21" t="s">
        <v>0</v>
      </c>
      <c r="B2" s="21"/>
    </row>
    <row r="3" spans="1:7" ht="18.75">
      <c r="A3" s="21" t="s">
        <v>13</v>
      </c>
      <c r="B3" s="21"/>
      <c r="C3" s="6"/>
      <c r="D3" s="6"/>
    </row>
    <row r="4" spans="1:7">
      <c r="A4" s="20" t="s">
        <v>8</v>
      </c>
      <c r="B4" s="20"/>
    </row>
    <row r="5" spans="1:7">
      <c r="A5" s="9"/>
      <c r="B5" s="9"/>
    </row>
    <row r="6" spans="1:7">
      <c r="A6" s="9"/>
      <c r="B6" s="9"/>
    </row>
    <row r="8" spans="1:7">
      <c r="A8" s="2" t="s">
        <v>22</v>
      </c>
      <c r="B8" s="9">
        <v>2024</v>
      </c>
    </row>
    <row r="9" spans="1:7">
      <c r="A9" s="3" t="s">
        <v>1</v>
      </c>
      <c r="B9" s="7">
        <v>173443685.99000001</v>
      </c>
      <c r="E9" s="4"/>
      <c r="F9" s="4"/>
      <c r="G9" s="4"/>
    </row>
    <row r="10" spans="1:7">
      <c r="A10" s="3" t="s">
        <v>11</v>
      </c>
      <c r="B10" s="17">
        <v>46635210.390000001</v>
      </c>
      <c r="C10" s="4"/>
      <c r="E10" s="4"/>
      <c r="F10" s="4"/>
      <c r="G10" s="4"/>
    </row>
    <row r="11" spans="1:7">
      <c r="A11" s="2" t="s">
        <v>2</v>
      </c>
      <c r="B11" s="8">
        <f>+B9+B10</f>
        <v>220078896.38</v>
      </c>
      <c r="E11" s="4"/>
      <c r="F11" s="4"/>
      <c r="G11" s="4"/>
    </row>
    <row r="12" spans="1:7">
      <c r="A12" s="14"/>
      <c r="B12" s="15"/>
      <c r="E12" s="4"/>
      <c r="F12" s="4"/>
      <c r="G12" s="4"/>
    </row>
    <row r="13" spans="1:7">
      <c r="A13" s="2" t="s">
        <v>25</v>
      </c>
    </row>
    <row r="14" spans="1:7">
      <c r="A14" s="3" t="s">
        <v>3</v>
      </c>
      <c r="B14" s="7">
        <v>181930325.91999999</v>
      </c>
    </row>
    <row r="15" spans="1:7">
      <c r="A15" s="3" t="s">
        <v>4</v>
      </c>
      <c r="B15" s="7">
        <v>7838562.6900000004</v>
      </c>
      <c r="C15" s="16"/>
    </row>
    <row r="16" spans="1:7">
      <c r="A16" s="3" t="s">
        <v>5</v>
      </c>
      <c r="B16" s="7">
        <v>54889.02</v>
      </c>
    </row>
    <row r="17" spans="1:3">
      <c r="A17" s="3" t="s">
        <v>20</v>
      </c>
      <c r="B17" s="7">
        <v>86523.9</v>
      </c>
    </row>
    <row r="18" spans="1:3">
      <c r="A18" s="3" t="s">
        <v>21</v>
      </c>
      <c r="B18" s="7">
        <v>394565.84</v>
      </c>
    </row>
    <row r="19" spans="1:3">
      <c r="A19" s="2" t="s">
        <v>6</v>
      </c>
      <c r="B19" s="8">
        <f>SUM(B14:B18)</f>
        <v>190304867.37</v>
      </c>
      <c r="C19" s="16"/>
    </row>
    <row r="20" spans="1:3">
      <c r="A20" s="14"/>
      <c r="B20" s="15"/>
    </row>
    <row r="21" spans="1:3">
      <c r="A21" s="2" t="s">
        <v>7</v>
      </c>
      <c r="B21" s="8">
        <f>+B11-B19</f>
        <v>29774029.00999999</v>
      </c>
    </row>
    <row r="22" spans="1:3">
      <c r="A22" s="14"/>
      <c r="B22" s="15"/>
    </row>
    <row r="23" spans="1:3">
      <c r="A23" s="14"/>
    </row>
    <row r="24" spans="1:3">
      <c r="A24" s="5" t="s">
        <v>24</v>
      </c>
    </row>
    <row r="25" spans="1:3">
      <c r="A25" s="5"/>
    </row>
    <row r="26" spans="1:3">
      <c r="A26" s="5"/>
    </row>
    <row r="27" spans="1:3">
      <c r="A27" s="5"/>
    </row>
    <row r="28" spans="1:3">
      <c r="A28" s="5"/>
    </row>
    <row r="29" spans="1:3">
      <c r="A29" s="5"/>
    </row>
    <row r="30" spans="1:3">
      <c r="A30" s="10" t="s">
        <v>9</v>
      </c>
      <c r="B30" s="11" t="s">
        <v>10</v>
      </c>
    </row>
    <row r="31" spans="1:3">
      <c r="A31" s="10" t="s">
        <v>15</v>
      </c>
      <c r="B31" s="10" t="s">
        <v>17</v>
      </c>
    </row>
    <row r="32" spans="1:3">
      <c r="A32" s="10" t="s">
        <v>14</v>
      </c>
      <c r="B32" s="10" t="s">
        <v>16</v>
      </c>
    </row>
    <row r="33" spans="1:2">
      <c r="A33" s="12"/>
      <c r="B33" s="12"/>
    </row>
    <row r="34" spans="1:2">
      <c r="A34" s="12"/>
      <c r="B34" s="12"/>
    </row>
    <row r="35" spans="1:2">
      <c r="A35" s="12"/>
      <c r="B35" s="12"/>
    </row>
    <row r="36" spans="1:2">
      <c r="A36" s="12"/>
      <c r="B36" s="12"/>
    </row>
    <row r="37" spans="1:2">
      <c r="A37" s="12"/>
      <c r="B37" s="12"/>
    </row>
    <row r="38" spans="1:2">
      <c r="A38" s="18" t="s">
        <v>12</v>
      </c>
      <c r="B38" s="18"/>
    </row>
    <row r="39" spans="1:2">
      <c r="A39" s="18" t="s">
        <v>19</v>
      </c>
      <c r="B39" s="18"/>
    </row>
    <row r="40" spans="1:2">
      <c r="A40" s="18" t="s">
        <v>18</v>
      </c>
      <c r="B40" s="18"/>
    </row>
  </sheetData>
  <mergeCells count="7">
    <mergeCell ref="A38:B38"/>
    <mergeCell ref="A39:B39"/>
    <mergeCell ref="A40:B40"/>
    <mergeCell ref="A1:B1"/>
    <mergeCell ref="A2:B2"/>
    <mergeCell ref="A4:B4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de Rendimiento Fin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2024-07-30T15:57:48Z</cp:lastPrinted>
  <dcterms:created xsi:type="dcterms:W3CDTF">2018-07-13T15:52:30Z</dcterms:created>
  <dcterms:modified xsi:type="dcterms:W3CDTF">2024-08-01T19:04:37Z</dcterms:modified>
</cp:coreProperties>
</file>