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Estado de Situación" sheetId="2" r:id="rId1"/>
  </sheets>
  <calcPr calcId="124519"/>
</workbook>
</file>

<file path=xl/calcChain.xml><?xml version="1.0" encoding="utf-8"?>
<calcChain xmlns="http://schemas.openxmlformats.org/spreadsheetml/2006/main">
  <c r="B23" i="2"/>
  <c r="B25" s="1"/>
  <c r="B17"/>
  <c r="B12"/>
  <c r="B18" l="1"/>
  <c r="B30" l="1"/>
  <c r="B31" s="1"/>
</calcChain>
</file>

<file path=xl/sharedStrings.xml><?xml version="1.0" encoding="utf-8"?>
<sst xmlns="http://schemas.openxmlformats.org/spreadsheetml/2006/main" count="36" uniqueCount="36">
  <si>
    <t>Activos</t>
  </si>
  <si>
    <t>Activos corrientes</t>
  </si>
  <si>
    <t>Total activos corrientes</t>
  </si>
  <si>
    <t>Activos no corrientes</t>
  </si>
  <si>
    <t>Total activos no corrientes</t>
  </si>
  <si>
    <t>Total activos</t>
  </si>
  <si>
    <t>Total pasivos corrientes</t>
  </si>
  <si>
    <t>Total pasivos</t>
  </si>
  <si>
    <t>Estado de Situación Financiera</t>
  </si>
  <si>
    <t xml:space="preserve"> (Valores en RD$)</t>
  </si>
  <si>
    <t xml:space="preserve">Resultados positivos (ahorro)/negativo (desahorro) </t>
  </si>
  <si>
    <t>Patrimonio Neto</t>
  </si>
  <si>
    <t>Pasivos corrientes</t>
  </si>
  <si>
    <t>_______________________________</t>
  </si>
  <si>
    <t>________________________________</t>
  </si>
  <si>
    <t>Total Activos Netos/Patrimonio mas Pasivos</t>
  </si>
  <si>
    <t>_________________________________</t>
  </si>
  <si>
    <t xml:space="preserve">Del ejercicio terminado al 30 de Junio de 2024 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</si>
  <si>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</si>
  <si>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</si>
  <si>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</si>
  <si>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</si>
  <si>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</si>
  <si>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</si>
  <si>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 xml:space="preserve">Efectivo y equivalente de efectivo (Notas 7) </t>
  </si>
  <si>
    <t>Cuenta por cobrar a corto plazo (Notas 8)</t>
  </si>
  <si>
    <t>Inventarios (Nota 9)</t>
  </si>
  <si>
    <t>Propiedad, planta y equipo neto (Nota 10)</t>
  </si>
  <si>
    <t>Activos intangibles (Nota 11)</t>
  </si>
  <si>
    <t>Retenciones y acumulaciones por pagar (Nota 12)</t>
  </si>
  <si>
    <t>Provisiones a corto plazo (Nota 13)</t>
  </si>
  <si>
    <t>Activos Netos/Patrimonio (Notas 14)</t>
  </si>
  <si>
    <t>Resultados acumulados</t>
  </si>
  <si>
    <t>CENTRO ESPECIALIZADO DE ATENCION AMBULATORIA EN SALUD DR. NELSON ASTACIO</t>
  </si>
  <si>
    <t>Las notas en la páginas 9 y 10 son parte integral de estos Estados Financieros.</t>
  </si>
  <si>
    <t>Las notas en las páginas 9 y 10 son parte integral de estos Estados Financieros.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</si>
</sst>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-* #,##0.00\ _€_-;\-* #,##0.00\ _€_-;_-* &quot;-&quot;??\ _€_-;_-@_-"/>
  </numFmts>
  <fonts count="1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31F20"/>
      <name val="Times New Roman"/>
      <family val="1"/>
    </font>
    <font>
      <b/>
      <sz val="12"/>
      <color rgb="FF231F20"/>
      <name val="Times New Roman"/>
      <family val="1"/>
    </font>
    <font>
      <b/>
      <u/>
      <sz val="12"/>
      <color rgb="FF231F20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0" applyFont="1" applyAlignment="1">
      <alignment horizontal="center" vertical="center" wrapText="1"/>
    </xf>
    <xf numFmtId="0" fontId="1" fillId="0" borderId="0" xfId="0" applyFont="1"/>
    <xf numFmtId="164" fontId="1" fillId="0" borderId="0" xfId="1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6" fillId="0" borderId="0" xfId="0" applyFont="1"/>
    <xf numFmtId="164" fontId="2" fillId="0" borderId="0" xfId="1" applyFont="1" applyAlignment="1">
      <alignment horizontal="center" vertical="center" wrapText="1"/>
    </xf>
    <xf numFmtId="164" fontId="3" fillId="0" borderId="0" xfId="1" applyFont="1" applyAlignment="1">
      <alignment horizontal="center" vertical="center" wrapText="1"/>
    </xf>
    <xf numFmtId="43" fontId="1" fillId="0" borderId="0" xfId="0" applyNumberFormat="1" applyFont="1"/>
    <xf numFmtId="0" fontId="7" fillId="0" borderId="0" xfId="0" applyFont="1" applyAlignment="1">
      <alignment vertical="center"/>
    </xf>
    <xf numFmtId="164" fontId="2" fillId="0" borderId="1" xfId="1" applyFont="1" applyBorder="1" applyAlignment="1">
      <alignment horizontal="center" vertical="center" wrapText="1"/>
    </xf>
    <xf numFmtId="164" fontId="3" fillId="0" borderId="0" xfId="1" applyFont="1" applyBorder="1" applyAlignment="1">
      <alignment horizontal="center" vertical="center" wrapText="1"/>
    </xf>
    <xf numFmtId="164" fontId="3" fillId="0" borderId="2" xfId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/>
    </xf>
    <xf numFmtId="0" fontId="9" fillId="0" borderId="0" xfId="0" applyFont="1" applyAlignment="1">
      <alignment vertical="center" wrapText="1"/>
    </xf>
    <xf numFmtId="164" fontId="9" fillId="0" borderId="0" xfId="1" applyFont="1" applyAlignment="1">
      <alignment vertical="center" wrapText="1"/>
    </xf>
    <xf numFmtId="0" fontId="10" fillId="0" borderId="0" xfId="0" applyFont="1"/>
    <xf numFmtId="0" fontId="9" fillId="0" borderId="0" xfId="0" applyFont="1"/>
    <xf numFmtId="164" fontId="11" fillId="0" borderId="0" xfId="1" applyFont="1" applyAlignment="1">
      <alignment horizontal="center" vertical="center" wrapText="1"/>
    </xf>
    <xf numFmtId="164" fontId="8" fillId="0" borderId="0" xfId="1" applyFont="1" applyAlignment="1">
      <alignment horizontal="center" vertical="center" wrapText="1"/>
    </xf>
    <xf numFmtId="164" fontId="1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164" fontId="11" fillId="0" borderId="0" xfId="1" applyFont="1" applyAlignment="1">
      <alignment vertical="center" wrapText="1"/>
    </xf>
    <xf numFmtId="0" fontId="11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64" fontId="8" fillId="0" borderId="2" xfId="1" applyFont="1" applyBorder="1" applyAlignment="1">
      <alignment horizontal="center" vertical="center" wrapText="1"/>
    </xf>
    <xf numFmtId="43" fontId="6" fillId="0" borderId="0" xfId="0" applyNumberFormat="1" applyFont="1"/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9"/>
  <sheetViews>
    <sheetView tabSelected="1" zoomScale="150" zoomScaleNormal="150" workbookViewId="0">
      <selection activeCell="B30" sqref="B30"/>
    </sheetView>
  </sheetViews>
  <sheetFormatPr baseColWidth="10" defaultRowHeight="15.75"/>
  <cols>
    <col min="1" max="1" width="48.7109375" style="19" customWidth="1"/>
    <col min="2" max="2" width="44.5703125" style="19" customWidth="1"/>
    <col min="3" max="3" width="18.5703125" style="2" bestFit="1" customWidth="1"/>
    <col min="4" max="4" width="18.42578125" style="2" bestFit="1" customWidth="1"/>
    <col min="5" max="16384" width="11.42578125" style="2"/>
  </cols>
  <sheetData>
    <row r="1" spans="1:4" ht="35.25" customHeight="1">
      <c r="A1" s="35" t="s">
        <v>33</v>
      </c>
      <c r="B1" s="35"/>
    </row>
    <row r="2" spans="1:4">
      <c r="A2" s="36" t="s">
        <v>8</v>
      </c>
      <c r="B2" s="36"/>
    </row>
    <row r="3" spans="1:4" ht="18.75">
      <c r="A3" s="37" t="s">
        <v>17</v>
      </c>
      <c r="B3" s="37"/>
      <c r="C3" s="11"/>
      <c r="D3" s="11"/>
    </row>
    <row r="4" spans="1:4">
      <c r="A4" s="36" t="s">
        <v>9</v>
      </c>
      <c r="B4" s="36"/>
    </row>
    <row r="5" spans="1:4">
      <c r="A5" s="32"/>
      <c r="B5" s="32"/>
    </row>
    <row r="6" spans="1:4" ht="12.75" customHeight="1">
      <c r="A6" s="16"/>
      <c r="B6" s="5"/>
    </row>
    <row r="7" spans="1:4">
      <c r="A7" s="24" t="s">
        <v>0</v>
      </c>
      <c r="B7" s="5">
        <v>2024</v>
      </c>
    </row>
    <row r="8" spans="1:4">
      <c r="A8" s="24" t="s">
        <v>1</v>
      </c>
      <c r="B8" s="16"/>
    </row>
    <row r="9" spans="1:4">
      <c r="A9" s="6" t="s">
        <v>24</v>
      </c>
      <c r="B9" s="8">
        <v>134757750.46000001</v>
      </c>
    </row>
    <row r="10" spans="1:4">
      <c r="A10" s="6" t="s">
        <v>25</v>
      </c>
      <c r="B10" s="8">
        <v>12913753.859999999</v>
      </c>
    </row>
    <row r="11" spans="1:4">
      <c r="A11" s="6" t="s">
        <v>26</v>
      </c>
      <c r="B11" s="8">
        <v>2462250.4500000002</v>
      </c>
    </row>
    <row r="12" spans="1:4">
      <c r="A12" s="24" t="s">
        <v>2</v>
      </c>
      <c r="B12" s="9">
        <f>SUM(B9:B11)</f>
        <v>150133754.76999998</v>
      </c>
    </row>
    <row r="13" spans="1:4">
      <c r="A13" s="24"/>
      <c r="B13" s="5"/>
    </row>
    <row r="14" spans="1:4">
      <c r="A14" s="24" t="s">
        <v>3</v>
      </c>
      <c r="B14" s="1"/>
    </row>
    <row r="15" spans="1:4">
      <c r="A15" s="6" t="s">
        <v>27</v>
      </c>
      <c r="B15" s="8">
        <v>68939326.599999994</v>
      </c>
    </row>
    <row r="16" spans="1:4">
      <c r="A16" s="6" t="s">
        <v>28</v>
      </c>
      <c r="B16" s="8">
        <v>230000</v>
      </c>
    </row>
    <row r="17" spans="1:4">
      <c r="A17" s="24" t="s">
        <v>4</v>
      </c>
      <c r="B17" s="9">
        <f>SUM(B15:B16)</f>
        <v>69169326.599999994</v>
      </c>
    </row>
    <row r="18" spans="1:4" ht="16.5" thickBot="1">
      <c r="A18" s="24" t="s">
        <v>5</v>
      </c>
      <c r="B18" s="14">
        <f>+B12+B17</f>
        <v>219303081.36999997</v>
      </c>
    </row>
    <row r="19" spans="1:4" ht="16.5" thickTop="1">
      <c r="A19" s="24"/>
      <c r="B19" s="13"/>
    </row>
    <row r="20" spans="1:4">
      <c r="A20" s="15" t="s">
        <v>12</v>
      </c>
      <c r="B20" s="17"/>
    </row>
    <row r="21" spans="1:4">
      <c r="A21" s="6" t="s">
        <v>29</v>
      </c>
      <c r="B21" s="8">
        <v>68385.67</v>
      </c>
    </row>
    <row r="22" spans="1:4">
      <c r="A22" s="6" t="s">
        <v>30</v>
      </c>
      <c r="B22" s="12">
        <v>2641212.64</v>
      </c>
    </row>
    <row r="23" spans="1:4">
      <c r="A23" s="24" t="s">
        <v>6</v>
      </c>
      <c r="B23" s="9">
        <f>SUM(B21:B22)</f>
        <v>2709598.31</v>
      </c>
    </row>
    <row r="24" spans="1:4">
      <c r="A24" s="24"/>
      <c r="B24" s="9"/>
    </row>
    <row r="25" spans="1:4" ht="16.5" thickBot="1">
      <c r="A25" s="24" t="s">
        <v>7</v>
      </c>
      <c r="B25" s="14">
        <f>+B23</f>
        <v>2709598.31</v>
      </c>
    </row>
    <row r="26" spans="1:4" ht="9" customHeight="1" thickTop="1">
      <c r="A26" s="24"/>
      <c r="B26" s="9"/>
    </row>
    <row r="27" spans="1:4">
      <c r="A27" s="25" t="s">
        <v>31</v>
      </c>
      <c r="B27" s="26"/>
    </row>
    <row r="28" spans="1:4">
      <c r="A28" s="27" t="s">
        <v>32</v>
      </c>
      <c r="B28" s="20">
        <v>186819454.05000001</v>
      </c>
      <c r="C28" s="3"/>
    </row>
    <row r="29" spans="1:4">
      <c r="A29" s="27" t="s">
        <v>10</v>
      </c>
      <c r="B29" s="20">
        <v>29774029.010000002</v>
      </c>
      <c r="C29" s="22"/>
      <c r="D29" s="22"/>
    </row>
    <row r="30" spans="1:4" s="7" customFormat="1">
      <c r="A30" s="28" t="s">
        <v>11</v>
      </c>
      <c r="B30" s="21">
        <f>SUM(B28:B29)</f>
        <v>216593483.06</v>
      </c>
      <c r="C30" s="30"/>
    </row>
    <row r="31" spans="1:4" ht="16.5" thickBot="1">
      <c r="A31" s="25" t="s">
        <v>15</v>
      </c>
      <c r="B31" s="29">
        <f>+B30+B25</f>
        <v>219303081.37</v>
      </c>
      <c r="C31" s="10"/>
      <c r="D31" s="10"/>
    </row>
    <row r="32" spans="1:4" ht="16.5" thickTop="1">
      <c r="A32" s="23"/>
      <c r="B32" s="23"/>
      <c r="C32" s="10"/>
    </row>
    <row r="33" spans="1:2">
      <c r="A33" s="4" t="s">
        <v>34</v>
      </c>
    </row>
    <row r="39" spans="1:2">
      <c r="A39" s="31" t="s">
        <v>13</v>
      </c>
      <c r="B39" s="33" t="s">
        <v>14</v>
      </c>
    </row>
    <row r="40" spans="1:2">
      <c r="A40" s="31" t="s">
        <v>19</v>
      </c>
      <c r="B40" s="31" t="s">
        <v>21</v>
      </c>
    </row>
    <row r="41" spans="1:2">
      <c r="A41" s="31" t="s">
        <v>18</v>
      </c>
      <c r="B41" s="31" t="s">
        <v>20</v>
      </c>
    </row>
    <row r="42" spans="1:2">
      <c r="A42" s="18"/>
      <c r="B42" s="18"/>
    </row>
    <row r="43" spans="1:2">
      <c r="A43" s="18"/>
      <c r="B43" s="18"/>
    </row>
    <row r="44" spans="1:2">
      <c r="A44" s="18"/>
      <c r="B44" s="18"/>
    </row>
    <row r="45" spans="1:2">
      <c r="A45" s="34" t="s">
        <v>16</v>
      </c>
      <c r="B45" s="34"/>
    </row>
    <row r="46" spans="1:2">
      <c r="A46" s="34" t="s">
        <v>23</v>
      </c>
      <c r="B46" s="34"/>
    </row>
    <row r="47" spans="1:2">
      <c r="A47" s="34" t="s">
        <v>22</v>
      </c>
      <c r="B47" s="34"/>
    </row>
    <row r="49" spans="1:1">
      <c r="A49" s="4" t="s">
        <v>35</v>
      </c>
    </row>
  </sheetData>
  <mergeCells count="7">
    <mergeCell ref="A46:B46"/>
    <mergeCell ref="A47:B47"/>
    <mergeCell ref="A1:B1"/>
    <mergeCell ref="A2:B2"/>
    <mergeCell ref="A4:B4"/>
    <mergeCell ref="A3:B3"/>
    <mergeCell ref="A45:B45"/>
  </mergeCells>
  <pageMargins left="0.70866141732283472" right="0.70866141732283472" top="0.74803149606299213" bottom="0.74803149606299213" header="0.31496062992125984" footer="0.31496062992125984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2024-07-30T15:57:48Z</cp:lastPrinted>
  <dcterms:created xsi:type="dcterms:W3CDTF">2018-07-13T15:52:30Z</dcterms:created>
  <dcterms:modified xsi:type="dcterms:W3CDTF">2024-08-01T19:05:28Z</dcterms:modified>
</cp:coreProperties>
</file>